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FAFA4D5C-1B1B-4AFC-BB94-E249C1CF1849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<sst xmlns="http://schemas.openxmlformats.org/spreadsheetml/2006/main" count="128" uniqueCount="125">
  <si>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</si>
  <si>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</si>
  <si>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</si>
  <si>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</si>
  <si>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</si>
  <si>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</si>
  <si>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</si>
  <si>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</si>
  <si>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</si>
  <si>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</si>
  <si>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</si>
  <si>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</si>
  <si>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</si>
  <si>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</si>
  <si>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</si>
  <si>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</si>
  <si>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</si>
  <si>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</si>
  <si>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</si>
  <si>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</si>
  <si>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</si>
  <si>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</si>
  <si>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</si>
  <si>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</si>
  <si>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</si>
  <si>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</si>
  <si>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</si>
  <si>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</si>
  <si>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</si>
  <si>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</si>
  <si>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</si>
  <si>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</si>
  <si>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</si>
  <si>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</si>
  <si>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</si>
  <si>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</si>
  <si>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</si>
  <si>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</si>
  <si>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</si>
  <si>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</si>
  <si>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</si>
  <si>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</si>
  <si>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</si>
  <si>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</si>
  <si>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</si>
  <si>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</si>
  <si>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</si>
  <si>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</si>
  <si>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</si>
  <si>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</si>
  <si>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</si>
  <si>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</si>
  <si>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</si>
  <si>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</si>
  <si>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</si>
  <si>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</si>
  <si>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</si>
  <si>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</si>
  <si>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</si>
  <si>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</si>
  <si>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</si>
  <si>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</si>
  <si>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</si>
  <si>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</si>
  <si>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</si>
  <si>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</si>
  <si>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</si>
  <si>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</si>
  <si>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</si>
  <si>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</si>
  <si>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</si>
  <si>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</si>
  <si>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</si>
  <si>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</si>
  <si>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</si>
  <si>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</si>
  <si>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</si>
  <si>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</si>
  <si>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</si>
  <si>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</si>
  <si>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</si>
  <si>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</si>
  <si>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</si>
  <si>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</si>
  <si>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</si>
  <si>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</si>
  <si>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</si>
  <si>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</si>
  <si>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</si>
  <si>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</si>
  <si>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</si>
  <si>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</si>
  <si>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</si>
  <si>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</si>
  <si>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</si>
  <si>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</si>
  <si>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</si>
  <si>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</si>
  <si>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</si>
  <si>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</si>
  <si>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</si>
  <si>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</si>
  <si>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</si>
  <si>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</si>
  <si>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</si>
  <si>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</si>
  <si>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</si>
  <si>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</si>
  <si>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</si>
  <si>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</si>
  <si>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</si>
  <si>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</si>
  <si>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</si>
  <si>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</si>
  <si>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</si>
  <si>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</si>
  <si>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</si>
  <si>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</si>
  <si>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</si>
  <si>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</si>
  <si>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</si>
  <si>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</si>
  <si>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</si>
  <si>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JUNTA MUNICIPAL DE AGUA Y SANEAMIENTO DE MATAMOROS </t>
  </si>
  <si>
    <t>Al 30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</si>
</sst>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3" zoomScale="90" zoomScaleNormal="90" workbookViewId="0">
      <selection activeCell="F65" sqref="F6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690070</v>
      </c>
      <c r="D9" s="20">
        <f>SUM(D10:D16)</f>
        <v>247463</v>
      </c>
      <c r="E9" s="11" t="s">
        <v>9</v>
      </c>
      <c r="F9" s="20">
        <f>SUM(F10:F18)</f>
        <v>1060504</v>
      </c>
      <c r="G9" s="20">
        <f>SUM(G10:G18)</f>
        <v>1524724</v>
      </c>
    </row>
    <row r="10" spans="2:8" x14ac:dyDescent="0.25">
      <c r="B10" s="12" t="s">
        <v>10</v>
      </c>
      <c r="C10" s="26">
        <v>2500</v>
      </c>
      <c r="D10" s="26">
        <v>2500</v>
      </c>
      <c r="E10" s="13" t="s">
        <v>11</v>
      </c>
      <c r="F10" s="26">
        <v>-3</v>
      </c>
      <c r="G10" s="26">
        <v>1535</v>
      </c>
    </row>
    <row r="11" spans="2:8" x14ac:dyDescent="0.25">
      <c r="B11" s="12" t="s">
        <v>12</v>
      </c>
      <c r="C11" s="26">
        <v>672734</v>
      </c>
      <c r="D11" s="26">
        <v>230127</v>
      </c>
      <c r="E11" s="13" t="s">
        <v>13</v>
      </c>
      <c r="F11" s="26">
        <v>946203</v>
      </c>
      <c r="G11" s="26">
        <v>1040165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88141</v>
      </c>
      <c r="G14" s="26">
        <v>260314</v>
      </c>
    </row>
    <row r="15" spans="2:8" ht="24" x14ac:dyDescent="0.25">
      <c r="B15" s="12" t="s">
        <v>20</v>
      </c>
      <c r="C15" s="26">
        <v>14836</v>
      </c>
      <c r="D15" s="26">
        <v>14836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26163</v>
      </c>
      <c r="G16" s="26">
        <v>222710</v>
      </c>
    </row>
    <row r="17" spans="2:7" ht="24" x14ac:dyDescent="0.25">
      <c r="B17" s="10" t="s">
        <v>24</v>
      </c>
      <c r="C17" s="20">
        <f>SUM(C18:C24)</f>
        <v>610638</v>
      </c>
      <c r="D17" s="20">
        <f>SUM(D18:D24)</f>
        <v>1015718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8242</v>
      </c>
      <c r="D20" s="26">
        <v>42020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7139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602396</v>
      </c>
      <c r="D24" s="26">
        <v>966559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1300708</v>
      </c>
      <c r="D47" s="20">
        <f>SUM(D41,D38,D37,D31,D25,D17,D9)</f>
        <v>1263181</v>
      </c>
      <c r="E47" s="14" t="s">
        <v>83</v>
      </c>
      <c r="F47" s="20">
        <f>SUM(F42,F38,F31,F27,F26,F23,F19,F9)</f>
        <v>1060504</v>
      </c>
      <c r="G47" s="20">
        <f>SUM(G42,G38,G31,G27,G26,G23,G19,G9)</f>
        <v>1524724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16497017</v>
      </c>
      <c r="D52" s="26">
        <v>16497017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446292</v>
      </c>
      <c r="D53" s="26">
        <v>368628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29600</v>
      </c>
      <c r="D54" s="26">
        <v>12600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-4813535</v>
      </c>
      <c r="D55" s="26">
        <v>-4113763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1060504</v>
      </c>
      <c r="G59" s="20">
        <f>SUM(G47,G57)</f>
        <v>1524724</v>
      </c>
    </row>
    <row r="60" spans="2:7" ht="24" x14ac:dyDescent="0.25">
      <c r="B60" s="4" t="s">
        <v>103</v>
      </c>
      <c r="C60" s="20">
        <f>SUM(C50:C58)</f>
        <v>12159374</v>
      </c>
      <c r="D60" s="20">
        <f>SUM(D50:D58)</f>
        <v>12764482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13460082</v>
      </c>
      <c r="D62" s="20">
        <f>SUM(D47,D60)</f>
        <v>14027663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19144238</v>
      </c>
      <c r="G63" s="20">
        <f>SUM(G64:G66)</f>
        <v>19121043</v>
      </c>
    </row>
    <row r="64" spans="2:7" x14ac:dyDescent="0.25">
      <c r="B64" s="15"/>
      <c r="C64" s="23"/>
      <c r="D64" s="23"/>
      <c r="E64" s="11" t="s">
        <v>107</v>
      </c>
      <c r="F64" s="26">
        <v>19144238</v>
      </c>
      <c r="G64" s="26">
        <v>19121043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-6744660</v>
      </c>
      <c r="G68" s="20">
        <f>SUM(G69:G73)</f>
        <v>-6618104</v>
      </c>
    </row>
    <row r="69" spans="2:7" x14ac:dyDescent="0.25">
      <c r="B69" s="15"/>
      <c r="C69" s="23"/>
      <c r="D69" s="23"/>
      <c r="E69" s="11" t="s">
        <v>111</v>
      </c>
      <c r="F69" s="26">
        <v>-720372</v>
      </c>
      <c r="G69" s="26">
        <v>-792627</v>
      </c>
    </row>
    <row r="70" spans="2:7" x14ac:dyDescent="0.25">
      <c r="B70" s="15"/>
      <c r="C70" s="23"/>
      <c r="D70" s="23"/>
      <c r="E70" s="11" t="s">
        <v>112</v>
      </c>
      <c r="F70" s="26">
        <v>-6024288</v>
      </c>
      <c r="G70" s="26">
        <v>-5825477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12399578</v>
      </c>
      <c r="G79" s="20">
        <f>SUM(G63,G68,G75)</f>
        <v>12502939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13460082</v>
      </c>
      <c r="G81" s="20">
        <f>SUM(G59,G79)</f>
        <v>14027663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dcterms:created xsi:type="dcterms:W3CDTF">2020-01-08T19:54:23Z</dcterms:created>
  <dcterms:modified xsi:type="dcterms:W3CDTF">2022-01-30T03:39:28Z</dcterms:modified>
</cp:coreProperties>
</file>